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ราคาใหม่PO\3K\"/>
    </mc:Choice>
  </mc:AlternateContent>
  <bookViews>
    <workbookView xWindow="0" yWindow="0" windowWidth="20490" windowHeight="7755"/>
  </bookViews>
  <sheets>
    <sheet name="PAD " sheetId="9" r:id="rId1"/>
    <sheet name="PAD  150X968" sheetId="10" r:id="rId2"/>
    <sheet name="PAD  100X968 " sheetId="11" r:id="rId3"/>
  </sheets>
  <definedNames>
    <definedName name="_xlnm.Print_Area" localSheetId="0">'PAD '!$A$1:$K$53</definedName>
    <definedName name="_xlnm.Print_Area" localSheetId="2">'PAD  100X968 '!$A$1:$K$53</definedName>
    <definedName name="_xlnm.Print_Area" localSheetId="1">'PAD  150X968'!$A$1:$K$53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29" i="11" l="1"/>
  <c r="K38" i="11" s="1"/>
  <c r="K40" i="11" s="1"/>
  <c r="A41" i="11" s="1"/>
  <c r="F22" i="11"/>
  <c r="K29" i="10"/>
  <c r="K38" i="10" s="1"/>
  <c r="K40" i="10" s="1"/>
  <c r="A41" i="10" s="1"/>
  <c r="F22" i="10"/>
  <c r="K29" i="9"/>
  <c r="K38" i="9" s="1"/>
  <c r="K40" i="9" s="1"/>
  <c r="A41" i="9" s="1"/>
  <c r="F22" i="9"/>
</calcChain>
</file>

<file path=xl/sharedStrings.xml><?xml version="1.0" encoding="utf-8"?>
<sst xmlns="http://schemas.openxmlformats.org/spreadsheetml/2006/main" count="156" uniqueCount="54">
  <si>
    <t>ใบเสนอราคา</t>
  </si>
  <si>
    <t>QUOTATION</t>
  </si>
  <si>
    <t>ลูกค้า/CUSTOMER :</t>
  </si>
  <si>
    <t xml:space="preserve"> </t>
  </si>
  <si>
    <t xml:space="preserve">ใบเสนอราคาเลขที่ /QT NO : </t>
  </si>
  <si>
    <t>วันเสนอราคา /QT DATE :</t>
  </si>
  <si>
    <t>วันหมดอายุ/EXPIRED DATE :</t>
  </si>
  <si>
    <t>เงื่อนไขการชำระเงิน /PAYMENT :</t>
  </si>
  <si>
    <t xml:space="preserve">With reference to your enquiry, we have pleasure in submitting you without obligation our quotation for : </t>
  </si>
  <si>
    <t>ลำดับ</t>
  </si>
  <si>
    <t>รหัสสินค้า/รายละเอียด</t>
  </si>
  <si>
    <t>จำนวน</t>
  </si>
  <si>
    <t>ราคา/หน่วย</t>
  </si>
  <si>
    <t xml:space="preserve">จำนวนเงิน </t>
  </si>
  <si>
    <t xml:space="preserve">Item </t>
  </si>
  <si>
    <t>Description</t>
  </si>
  <si>
    <t>Quantity</t>
  </si>
  <si>
    <t>Unit Price</t>
  </si>
  <si>
    <t>Amount</t>
  </si>
  <si>
    <t>รวมเป็นเงิน / Gross Amount</t>
  </si>
  <si>
    <t>จำนวนภาษีมูลค่าเพิ่ม / Value Added Tax 7 %</t>
  </si>
  <si>
    <t>จำนวนเงินรวมทั้งสิ้น / Net Amount</t>
  </si>
  <si>
    <t xml:space="preserve">                      …....……...…………………….</t>
  </si>
  <si>
    <t xml:space="preserve">     ผู้จัดทำ / Issued By</t>
  </si>
  <si>
    <t xml:space="preserve">                      ผู้รับมอบอำนาจ / Authorized By</t>
  </si>
  <si>
    <t xml:space="preserve">            วันที่ / Date</t>
  </si>
  <si>
    <t xml:space="preserve">                         </t>
  </si>
  <si>
    <t xml:space="preserve">         วันที่ / Date</t>
  </si>
  <si>
    <t>Note :</t>
  </si>
  <si>
    <t>3.Balance payment goods after received</t>
  </si>
  <si>
    <t>Grade</t>
  </si>
  <si>
    <t>เกรดกระดาษ</t>
  </si>
  <si>
    <t>1.This prices had not included 7% VAT</t>
  </si>
  <si>
    <t>ระยะเวลาการจัดส่ง :</t>
  </si>
  <si>
    <t>2.Expired 15 days after received this quotation</t>
  </si>
  <si>
    <t>เงินสด</t>
  </si>
  <si>
    <t>7 วันหลังการสั่งซื้อ</t>
  </si>
  <si>
    <r>
      <rPr>
        <b/>
        <u/>
        <sz val="16"/>
        <color indexed="8"/>
        <rFont val="AngsanaUPC"/>
        <family val="1"/>
      </rPr>
      <t xml:space="preserve">Remark </t>
    </r>
    <r>
      <rPr>
        <sz val="16"/>
        <color indexed="8"/>
        <rFont val="AngsanaUPC"/>
        <family val="1"/>
      </rPr>
      <t xml:space="preserve">:   </t>
    </r>
  </si>
  <si>
    <t>2.FREE TRANSPORTATION (WITHIN BKK and Samutrprakarn Area)</t>
  </si>
  <si>
    <t>1.MOQ = 500 PCS</t>
  </si>
  <si>
    <t>YUWADI</t>
  </si>
  <si>
    <t>Attn :  pongthon,</t>
  </si>
  <si>
    <t>Email : pongthon.w@ipacklogistics.com</t>
  </si>
  <si>
    <t xml:space="preserve">    …7./…11…/…2017….</t>
  </si>
  <si>
    <t xml:space="preserve">                               .…7.../…11../…2017….</t>
  </si>
  <si>
    <t>บริษัท I PACK Logistics Co.,Ltd.</t>
  </si>
  <si>
    <t>Samutprakran Thailand 10540</t>
  </si>
  <si>
    <t>888/16 m.21 Bangpleeyai Bangplee</t>
  </si>
  <si>
    <t>3K-QT-110004</t>
  </si>
  <si>
    <t>Pad 1093 X 1089</t>
  </si>
  <si>
    <t>CA125/CA125 CF</t>
  </si>
  <si>
    <t>Pad 150X968 mm.</t>
  </si>
  <si>
    <t>1.MOQ = 5,000 PCS</t>
  </si>
  <si>
    <t>Pad 100X968 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</si>
</sst>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indexed="8"/>
      <name val="AngsanaUPC"/>
      <family val="1"/>
    </font>
    <font>
      <sz val="16"/>
      <name val="AngsanaUPC"/>
      <family val="1"/>
    </font>
    <font>
      <b/>
      <sz val="16"/>
      <name val="AngsanaUPC"/>
      <family val="1"/>
    </font>
    <font>
      <u/>
      <sz val="16"/>
      <color indexed="8"/>
      <name val="AngsanaUPC"/>
      <family val="1"/>
    </font>
    <font>
      <b/>
      <sz val="16"/>
      <color indexed="8"/>
      <name val="AngsanaUPC"/>
      <family val="1"/>
    </font>
    <font>
      <b/>
      <i/>
      <sz val="16"/>
      <color indexed="8"/>
      <name val="AngsanaUPC"/>
      <family val="1"/>
    </font>
    <font>
      <b/>
      <u/>
      <sz val="16"/>
      <color indexed="8"/>
      <name val="AngsanaUPC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2" fillId="2" borderId="1" xfId="0" applyFont="1" applyFill="1" applyBorder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15" fontId="2" fillId="2" borderId="3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4" fontId="3" fillId="2" borderId="0" xfId="1" applyFont="1" applyFill="1" applyBorder="1" applyAlignment="1">
      <alignment horizontal="center"/>
    </xf>
    <xf numFmtId="164" fontId="3" fillId="2" borderId="12" xfId="1" applyFont="1" applyFill="1" applyBorder="1" applyAlignment="1">
      <alignment horizontal="right" vertical="center"/>
    </xf>
    <xf numFmtId="164" fontId="3" fillId="2" borderId="12" xfId="1" applyFont="1" applyFill="1" applyBorder="1" applyAlignment="1">
      <alignment horizontal="center" vertical="center"/>
    </xf>
    <xf numFmtId="164" fontId="3" fillId="2" borderId="1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165" fontId="3" fillId="2" borderId="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165" fontId="3" fillId="2" borderId="2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10" xfId="1" applyNumberFormat="1" applyFont="1" applyFill="1" applyBorder="1" applyAlignment="1">
      <alignment horizontal="center" vertical="center"/>
    </xf>
    <xf numFmtId="164" fontId="3" fillId="2" borderId="10" xfId="1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horizontal="center" vertical="center"/>
    </xf>
    <xf numFmtId="164" fontId="2" fillId="2" borderId="13" xfId="1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164" fontId="2" fillId="2" borderId="8" xfId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/>
    <xf numFmtId="0" fontId="2" fillId="2" borderId="0" xfId="0" applyFont="1" applyFill="1" applyAlignment="1"/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left" indent="8"/>
    </xf>
    <xf numFmtId="0" fontId="2" fillId="2" borderId="0" xfId="0" applyFont="1" applyFill="1" applyAlignment="1">
      <alignment horizontal="left" indent="15"/>
    </xf>
    <xf numFmtId="0" fontId="7" fillId="2" borderId="0" xfId="0" applyFont="1" applyFill="1"/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justify" vertical="center"/>
    </xf>
    <xf numFmtId="165" fontId="3" fillId="2" borderId="8" xfId="0" applyNumberFormat="1" applyFont="1" applyFill="1" applyBorder="1" applyAlignment="1">
      <alignment horizontal="center" vertical="center"/>
    </xf>
    <xf numFmtId="164" fontId="3" fillId="2" borderId="12" xfId="1" quotePrefix="1" applyFont="1" applyFill="1" applyBorder="1" applyAlignment="1">
      <alignment horizontal="center" vertical="center"/>
    </xf>
    <xf numFmtId="14" fontId="2" fillId="2" borderId="0" xfId="0" quotePrefix="1" applyNumberFormat="1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" fontId="3" fillId="2" borderId="12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1</xdr:row>
      <xdr:rowOff>57150</xdr:rowOff>
    </xdr:from>
    <xdr:to>
      <xdr:col>5</xdr:col>
      <xdr:colOff>666750</xdr:colOff>
      <xdr:row>3</xdr:row>
      <xdr:rowOff>9525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9523" y="352425"/>
          <a:ext cx="2676527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บริษัท</a:t>
          </a:r>
          <a:r>
            <a:rPr lang="th-TH" sz="1600" b="1" i="0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สามเค อินเตอร์ แพ๊กเกจจิ้ง จำกัด</a:t>
          </a:r>
          <a:endParaRPr lang="th-TH" sz="1600" b="0" i="0" strike="noStrike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  <xdr:twoCellAnchor>
    <xdr:from>
      <xdr:col>7</xdr:col>
      <xdr:colOff>142875</xdr:colOff>
      <xdr:row>8</xdr:row>
      <xdr:rowOff>114299</xdr:rowOff>
    </xdr:from>
    <xdr:to>
      <xdr:col>11</xdr:col>
      <xdr:colOff>3867</xdr:colOff>
      <xdr:row>12</xdr:row>
      <xdr:rowOff>102457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71900" y="2095499"/>
          <a:ext cx="4356792" cy="616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   เลขประจำตัวผู้เสียภาษี </a:t>
          </a:r>
          <a:r>
            <a:rPr lang="en-US" sz="1600" b="0">
              <a:latin typeface="Angsana New" pitchFamily="18" charset="-34"/>
              <a:ea typeface="+mn-ea"/>
              <a:cs typeface="Angsana New" pitchFamily="18" charset="-34"/>
            </a:rPr>
            <a:t>0115560021732 / </a:t>
          </a:r>
          <a:r>
            <a:rPr lang="th-TH" sz="1600" b="0">
              <a:latin typeface="Angsana New" pitchFamily="18" charset="-34"/>
              <a:ea typeface="+mn-ea"/>
              <a:cs typeface="Angsana New" pitchFamily="18" charset="-34"/>
            </a:rPr>
            <a:t>สำนักงานใหญ่</a:t>
          </a:r>
          <a:endParaRPr lang="th-TH" sz="16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35012</xdr:colOff>
      <xdr:row>2</xdr:row>
      <xdr:rowOff>149568</xdr:rowOff>
    </xdr:from>
    <xdr:to>
      <xdr:col>6</xdr:col>
      <xdr:colOff>342900</xdr:colOff>
      <xdr:row>5</xdr:row>
      <xdr:rowOff>129540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35012" y="692493"/>
          <a:ext cx="3308263" cy="72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49/9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</a:t>
          </a:r>
          <a:r>
            <a:rPr lang="th-TH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หมู่ 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12 </a:t>
          </a:r>
          <a:r>
            <a:rPr lang="th-TH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ซอยกิ่งแก้ว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3 </a:t>
          </a:r>
          <a:r>
            <a:rPr lang="th-TH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ต.ราชาเทวะ</a:t>
          </a:r>
        </a:p>
        <a:p>
          <a:pPr algn="ctr" rtl="0">
            <a:defRPr sz="1000"/>
          </a:pPr>
          <a:r>
            <a:rPr lang="th-TH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อ.บางพลี จ.สมุทรปราการ 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10540</a:t>
          </a:r>
          <a:endParaRPr lang="th-TH" sz="1600" b="0" i="0" strike="noStrike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  <xdr:twoCellAnchor>
    <xdr:from>
      <xdr:col>0</xdr:col>
      <xdr:colOff>35011</xdr:colOff>
      <xdr:row>4</xdr:row>
      <xdr:rowOff>247755</xdr:rowOff>
    </xdr:from>
    <xdr:to>
      <xdr:col>5</xdr:col>
      <xdr:colOff>723900</xdr:colOff>
      <xdr:row>6</xdr:row>
      <xdr:rowOff>55245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35011" y="1285980"/>
          <a:ext cx="2708189" cy="302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โทร: </a:t>
          </a: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086-3496900, 02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-7501205</a:t>
          </a:r>
          <a:endParaRPr lang="en-US" sz="1600" b="0" i="0" strike="noStrike">
            <a:solidFill>
              <a:srgbClr val="0000FF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  <xdr:twoCellAnchor>
    <xdr:from>
      <xdr:col>7</xdr:col>
      <xdr:colOff>733425</xdr:colOff>
      <xdr:row>3</xdr:row>
      <xdr:rowOff>96228</xdr:rowOff>
    </xdr:from>
    <xdr:to>
      <xdr:col>12</xdr:col>
      <xdr:colOff>28575</xdr:colOff>
      <xdr:row>6</xdr:row>
      <xdr:rowOff>30479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4362450" y="886803"/>
          <a:ext cx="4276725" cy="677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49/9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Moo 12,Soi Kingkaew3 ,Tambol Rachadheva</a:t>
          </a:r>
        </a:p>
        <a:p>
          <a:pPr algn="ctr" rtl="0">
            <a:defRPr sz="1000"/>
          </a:pP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Amphur Bangpli, Samutrprakarn,10540</a:t>
          </a:r>
          <a:endParaRPr lang="en-US" sz="1600" b="0" i="0" strike="noStrike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  <xdr:twoCellAnchor>
    <xdr:from>
      <xdr:col>7</xdr:col>
      <xdr:colOff>733426</xdr:colOff>
      <xdr:row>5</xdr:row>
      <xdr:rowOff>154409</xdr:rowOff>
    </xdr:from>
    <xdr:to>
      <xdr:col>12</xdr:col>
      <xdr:colOff>28575</xdr:colOff>
      <xdr:row>7</xdr:row>
      <xdr:rowOff>104774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4362451" y="1440284"/>
          <a:ext cx="4276724" cy="445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Tel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</a:t>
          </a: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: (</a:t>
          </a: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+66</a:t>
          </a: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) </a:t>
          </a: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86</a:t>
          </a: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3496900, (</a:t>
          </a: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+66</a:t>
          </a: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)</a:t>
          </a: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</a:t>
          </a: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7501205</a:t>
          </a:r>
        </a:p>
        <a:p>
          <a:pPr algn="ctr" rtl="0">
            <a:defRPr sz="1000"/>
          </a:pPr>
          <a:endParaRPr lang="en-US" sz="1600" b="0" i="0" strike="noStrike">
            <a:solidFill>
              <a:srgbClr val="0000FF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  <xdr:twoCellAnchor editAs="oneCell">
    <xdr:from>
      <xdr:col>8</xdr:col>
      <xdr:colOff>933450</xdr:colOff>
      <xdr:row>46</xdr:row>
      <xdr:rowOff>66675</xdr:rowOff>
    </xdr:from>
    <xdr:to>
      <xdr:col>9</xdr:col>
      <xdr:colOff>931545</xdr:colOff>
      <xdr:row>48</xdr:row>
      <xdr:rowOff>48173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62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229350" y="11163300"/>
          <a:ext cx="941070" cy="505373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6</xdr:row>
      <xdr:rowOff>66675</xdr:rowOff>
    </xdr:from>
    <xdr:to>
      <xdr:col>6</xdr:col>
      <xdr:colOff>285750</xdr:colOff>
      <xdr:row>9</xdr:row>
      <xdr:rowOff>3149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04775" y="1600200"/>
          <a:ext cx="3181350" cy="498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อีเมล์: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s_kaewlalai@yahoo.com,salespbkk@gmail.com</a:t>
          </a:r>
        </a:p>
      </xdr:txBody>
    </xdr:sp>
    <xdr:clientData/>
  </xdr:twoCellAnchor>
  <xdr:twoCellAnchor>
    <xdr:from>
      <xdr:col>7</xdr:col>
      <xdr:colOff>1209674</xdr:colOff>
      <xdr:row>6</xdr:row>
      <xdr:rowOff>161925</xdr:rowOff>
    </xdr:from>
    <xdr:to>
      <xdr:col>11</xdr:col>
      <xdr:colOff>247649</xdr:colOff>
      <xdr:row>9</xdr:row>
      <xdr:rowOff>98399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838699" y="1695450"/>
          <a:ext cx="3533775" cy="498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Email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: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s_kaewlalai@yahoo.com,salespbkk@gmail.com</a:t>
          </a:r>
        </a:p>
      </xdr:txBody>
    </xdr:sp>
    <xdr:clientData/>
  </xdr:twoCellAnchor>
  <xdr:twoCellAnchor editAs="oneCell">
    <xdr:from>
      <xdr:col>7</xdr:col>
      <xdr:colOff>1543049</xdr:colOff>
      <xdr:row>0</xdr:row>
      <xdr:rowOff>66674</xdr:rowOff>
    </xdr:from>
    <xdr:to>
      <xdr:col>10</xdr:col>
      <xdr:colOff>76199</xdr:colOff>
      <xdr:row>3</xdr:row>
      <xdr:rowOff>124716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72074" y="66674"/>
          <a:ext cx="2085975" cy="848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1</xdr:row>
      <xdr:rowOff>57150</xdr:rowOff>
    </xdr:from>
    <xdr:to>
      <xdr:col>5</xdr:col>
      <xdr:colOff>666750</xdr:colOff>
      <xdr:row>3</xdr:row>
      <xdr:rowOff>9525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9523" y="352425"/>
          <a:ext cx="2676527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บริษัท</a:t>
          </a:r>
          <a:r>
            <a:rPr lang="th-TH" sz="1600" b="1" i="0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สามเค อินเตอร์ แพ๊กเกจจิ้ง จำกัด</a:t>
          </a:r>
          <a:endParaRPr lang="th-TH" sz="1600" b="0" i="0" strike="noStrike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  <xdr:twoCellAnchor>
    <xdr:from>
      <xdr:col>7</xdr:col>
      <xdr:colOff>142875</xdr:colOff>
      <xdr:row>8</xdr:row>
      <xdr:rowOff>114299</xdr:rowOff>
    </xdr:from>
    <xdr:to>
      <xdr:col>11</xdr:col>
      <xdr:colOff>3867</xdr:colOff>
      <xdr:row>12</xdr:row>
      <xdr:rowOff>102457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71900" y="2095499"/>
          <a:ext cx="4356792" cy="616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   เลขประจำตัวผู้เสียภาษี </a:t>
          </a:r>
          <a:r>
            <a:rPr lang="en-US" sz="1600" b="0">
              <a:latin typeface="Angsana New" pitchFamily="18" charset="-34"/>
              <a:ea typeface="+mn-ea"/>
              <a:cs typeface="Angsana New" pitchFamily="18" charset="-34"/>
            </a:rPr>
            <a:t>0115560021732 / </a:t>
          </a:r>
          <a:r>
            <a:rPr lang="th-TH" sz="1600" b="0">
              <a:latin typeface="Angsana New" pitchFamily="18" charset="-34"/>
              <a:ea typeface="+mn-ea"/>
              <a:cs typeface="Angsana New" pitchFamily="18" charset="-34"/>
            </a:rPr>
            <a:t>สำนักงานใหญ่</a:t>
          </a:r>
          <a:endParaRPr lang="th-TH" sz="16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35012</xdr:colOff>
      <xdr:row>2</xdr:row>
      <xdr:rowOff>149568</xdr:rowOff>
    </xdr:from>
    <xdr:to>
      <xdr:col>6</xdr:col>
      <xdr:colOff>342900</xdr:colOff>
      <xdr:row>5</xdr:row>
      <xdr:rowOff>129540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35012" y="692493"/>
          <a:ext cx="3308263" cy="72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49/9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</a:t>
          </a:r>
          <a:r>
            <a:rPr lang="th-TH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หมู่ 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12 </a:t>
          </a:r>
          <a:r>
            <a:rPr lang="th-TH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ซอยกิ่งแก้ว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3 </a:t>
          </a:r>
          <a:r>
            <a:rPr lang="th-TH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ต.ราชาเทวะ</a:t>
          </a:r>
        </a:p>
        <a:p>
          <a:pPr algn="ctr" rtl="0">
            <a:defRPr sz="1000"/>
          </a:pPr>
          <a:r>
            <a:rPr lang="th-TH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อ.บางพลี จ.สมุทรปราการ 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10540</a:t>
          </a:r>
          <a:endParaRPr lang="th-TH" sz="1600" b="0" i="0" strike="noStrike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  <xdr:twoCellAnchor>
    <xdr:from>
      <xdr:col>0</xdr:col>
      <xdr:colOff>35011</xdr:colOff>
      <xdr:row>4</xdr:row>
      <xdr:rowOff>247755</xdr:rowOff>
    </xdr:from>
    <xdr:to>
      <xdr:col>5</xdr:col>
      <xdr:colOff>723900</xdr:colOff>
      <xdr:row>6</xdr:row>
      <xdr:rowOff>55245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35011" y="1285980"/>
          <a:ext cx="2708189" cy="302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โทร: </a:t>
          </a: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086-3496900, 02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-7501205</a:t>
          </a:r>
          <a:endParaRPr lang="en-US" sz="1600" b="0" i="0" strike="noStrike">
            <a:solidFill>
              <a:srgbClr val="0000FF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  <xdr:twoCellAnchor>
    <xdr:from>
      <xdr:col>7</xdr:col>
      <xdr:colOff>733425</xdr:colOff>
      <xdr:row>3</xdr:row>
      <xdr:rowOff>96228</xdr:rowOff>
    </xdr:from>
    <xdr:to>
      <xdr:col>12</xdr:col>
      <xdr:colOff>28575</xdr:colOff>
      <xdr:row>6</xdr:row>
      <xdr:rowOff>30479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4362450" y="886803"/>
          <a:ext cx="4276725" cy="677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49/9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Moo 12,Soi Kingkaew3 ,Tambol Rachadheva</a:t>
          </a:r>
        </a:p>
        <a:p>
          <a:pPr algn="ctr" rtl="0">
            <a:defRPr sz="1000"/>
          </a:pP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Amphur Bangpli, Samutrprakarn,10540</a:t>
          </a:r>
          <a:endParaRPr lang="en-US" sz="1600" b="0" i="0" strike="noStrike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  <xdr:twoCellAnchor>
    <xdr:from>
      <xdr:col>7</xdr:col>
      <xdr:colOff>733426</xdr:colOff>
      <xdr:row>5</xdr:row>
      <xdr:rowOff>154409</xdr:rowOff>
    </xdr:from>
    <xdr:to>
      <xdr:col>12</xdr:col>
      <xdr:colOff>28575</xdr:colOff>
      <xdr:row>7</xdr:row>
      <xdr:rowOff>104774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4362451" y="1440284"/>
          <a:ext cx="4276724" cy="445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Tel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</a:t>
          </a: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: (</a:t>
          </a: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+66</a:t>
          </a: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) </a:t>
          </a: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86</a:t>
          </a: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3496900, (</a:t>
          </a: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+66</a:t>
          </a: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)</a:t>
          </a: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</a:t>
          </a: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7501205</a:t>
          </a:r>
        </a:p>
        <a:p>
          <a:pPr algn="ctr" rtl="0">
            <a:defRPr sz="1000"/>
          </a:pPr>
          <a:endParaRPr lang="en-US" sz="1600" b="0" i="0" strike="noStrike">
            <a:solidFill>
              <a:srgbClr val="0000FF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  <xdr:twoCellAnchor editAs="oneCell">
    <xdr:from>
      <xdr:col>8</xdr:col>
      <xdr:colOff>933450</xdr:colOff>
      <xdr:row>46</xdr:row>
      <xdr:rowOff>66675</xdr:rowOff>
    </xdr:from>
    <xdr:to>
      <xdr:col>9</xdr:col>
      <xdr:colOff>931545</xdr:colOff>
      <xdr:row>48</xdr:row>
      <xdr:rowOff>48173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62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229350" y="11163300"/>
          <a:ext cx="941070" cy="505373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6</xdr:row>
      <xdr:rowOff>66675</xdr:rowOff>
    </xdr:from>
    <xdr:to>
      <xdr:col>6</xdr:col>
      <xdr:colOff>285750</xdr:colOff>
      <xdr:row>9</xdr:row>
      <xdr:rowOff>3149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04775" y="1600200"/>
          <a:ext cx="3181350" cy="498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อีเมล์: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s_kaewlalai@yahoo.com,salespbkk@gmail.com</a:t>
          </a:r>
        </a:p>
      </xdr:txBody>
    </xdr:sp>
    <xdr:clientData/>
  </xdr:twoCellAnchor>
  <xdr:twoCellAnchor>
    <xdr:from>
      <xdr:col>7</xdr:col>
      <xdr:colOff>1209674</xdr:colOff>
      <xdr:row>6</xdr:row>
      <xdr:rowOff>161925</xdr:rowOff>
    </xdr:from>
    <xdr:to>
      <xdr:col>11</xdr:col>
      <xdr:colOff>247649</xdr:colOff>
      <xdr:row>9</xdr:row>
      <xdr:rowOff>98399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838699" y="1695450"/>
          <a:ext cx="3533775" cy="498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Email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: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s_kaewlalai@yahoo.com,salespbkk@gmail.com</a:t>
          </a:r>
        </a:p>
      </xdr:txBody>
    </xdr:sp>
    <xdr:clientData/>
  </xdr:twoCellAnchor>
  <xdr:twoCellAnchor editAs="oneCell">
    <xdr:from>
      <xdr:col>7</xdr:col>
      <xdr:colOff>1543049</xdr:colOff>
      <xdr:row>0</xdr:row>
      <xdr:rowOff>66674</xdr:rowOff>
    </xdr:from>
    <xdr:to>
      <xdr:col>10</xdr:col>
      <xdr:colOff>76199</xdr:colOff>
      <xdr:row>3</xdr:row>
      <xdr:rowOff>124716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72074" y="66674"/>
          <a:ext cx="2085975" cy="8486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1</xdr:row>
      <xdr:rowOff>57150</xdr:rowOff>
    </xdr:from>
    <xdr:to>
      <xdr:col>5</xdr:col>
      <xdr:colOff>666750</xdr:colOff>
      <xdr:row>3</xdr:row>
      <xdr:rowOff>9525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9523" y="352425"/>
          <a:ext cx="2676527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บริษัท</a:t>
          </a:r>
          <a:r>
            <a:rPr lang="th-TH" sz="1600" b="1" i="0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สามเค อินเตอร์ แพ๊กเกจจิ้ง จำกัด</a:t>
          </a:r>
          <a:endParaRPr lang="th-TH" sz="1600" b="0" i="0" strike="noStrike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  <xdr:twoCellAnchor>
    <xdr:from>
      <xdr:col>7</xdr:col>
      <xdr:colOff>142875</xdr:colOff>
      <xdr:row>8</xdr:row>
      <xdr:rowOff>114299</xdr:rowOff>
    </xdr:from>
    <xdr:to>
      <xdr:col>11</xdr:col>
      <xdr:colOff>3867</xdr:colOff>
      <xdr:row>12</xdr:row>
      <xdr:rowOff>102457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71900" y="2095499"/>
          <a:ext cx="4356792" cy="616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/>
              <a:cs typeface="Angsana New"/>
            </a:rPr>
            <a:t>   เลขประจำตัวผู้เสียภาษี </a:t>
          </a:r>
          <a:r>
            <a:rPr lang="en-US" sz="1600" b="0">
              <a:latin typeface="Angsana New" pitchFamily="18" charset="-34"/>
              <a:ea typeface="+mn-ea"/>
              <a:cs typeface="Angsana New" pitchFamily="18" charset="-34"/>
            </a:rPr>
            <a:t>0115560021732 / </a:t>
          </a:r>
          <a:r>
            <a:rPr lang="th-TH" sz="1600" b="0">
              <a:latin typeface="Angsana New" pitchFamily="18" charset="-34"/>
              <a:ea typeface="+mn-ea"/>
              <a:cs typeface="Angsana New" pitchFamily="18" charset="-34"/>
            </a:rPr>
            <a:t>สำนักงานใหญ่</a:t>
          </a:r>
          <a:endParaRPr lang="th-TH" sz="16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35012</xdr:colOff>
      <xdr:row>2</xdr:row>
      <xdr:rowOff>149568</xdr:rowOff>
    </xdr:from>
    <xdr:to>
      <xdr:col>6</xdr:col>
      <xdr:colOff>342900</xdr:colOff>
      <xdr:row>5</xdr:row>
      <xdr:rowOff>129540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35012" y="692493"/>
          <a:ext cx="3308263" cy="72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49/9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</a:t>
          </a:r>
          <a:r>
            <a:rPr lang="th-TH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หมู่ 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12 </a:t>
          </a:r>
          <a:r>
            <a:rPr lang="th-TH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ซอยกิ่งแก้ว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3 </a:t>
          </a:r>
          <a:r>
            <a:rPr lang="th-TH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ต.ราชาเทวะ</a:t>
          </a:r>
        </a:p>
        <a:p>
          <a:pPr algn="ctr" rtl="0">
            <a:defRPr sz="1000"/>
          </a:pPr>
          <a:r>
            <a:rPr lang="th-TH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อ.บางพลี จ.สมุทรปราการ 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10540</a:t>
          </a:r>
          <a:endParaRPr lang="th-TH" sz="1600" b="0" i="0" strike="noStrike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  <xdr:twoCellAnchor>
    <xdr:from>
      <xdr:col>0</xdr:col>
      <xdr:colOff>35011</xdr:colOff>
      <xdr:row>4</xdr:row>
      <xdr:rowOff>247755</xdr:rowOff>
    </xdr:from>
    <xdr:to>
      <xdr:col>5</xdr:col>
      <xdr:colOff>723900</xdr:colOff>
      <xdr:row>6</xdr:row>
      <xdr:rowOff>55245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35011" y="1285980"/>
          <a:ext cx="2708189" cy="302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โทร: </a:t>
          </a: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086-3496900, 02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-7501205</a:t>
          </a:r>
          <a:endParaRPr lang="en-US" sz="1600" b="0" i="0" strike="noStrike">
            <a:solidFill>
              <a:srgbClr val="0000FF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  <xdr:twoCellAnchor>
    <xdr:from>
      <xdr:col>7</xdr:col>
      <xdr:colOff>733425</xdr:colOff>
      <xdr:row>3</xdr:row>
      <xdr:rowOff>96228</xdr:rowOff>
    </xdr:from>
    <xdr:to>
      <xdr:col>12</xdr:col>
      <xdr:colOff>28575</xdr:colOff>
      <xdr:row>6</xdr:row>
      <xdr:rowOff>30479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4362450" y="886803"/>
          <a:ext cx="4276725" cy="677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49/9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Moo 12,Soi Kingkaew3 ,Tambol Rachadheva</a:t>
          </a:r>
        </a:p>
        <a:p>
          <a:pPr algn="ctr" rtl="0">
            <a:defRPr sz="1000"/>
          </a:pP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Amphur Bangpli, Samutrprakarn,10540</a:t>
          </a:r>
          <a:endParaRPr lang="en-US" sz="1600" b="0" i="0" strike="noStrike">
            <a:solidFill>
              <a:srgbClr val="000000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  <xdr:twoCellAnchor>
    <xdr:from>
      <xdr:col>7</xdr:col>
      <xdr:colOff>733426</xdr:colOff>
      <xdr:row>5</xdr:row>
      <xdr:rowOff>154409</xdr:rowOff>
    </xdr:from>
    <xdr:to>
      <xdr:col>12</xdr:col>
      <xdr:colOff>28575</xdr:colOff>
      <xdr:row>7</xdr:row>
      <xdr:rowOff>104774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4362451" y="1440284"/>
          <a:ext cx="4276724" cy="445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Tel</a:t>
          </a:r>
          <a:r>
            <a:rPr lang="en-US" sz="1600" b="0" i="0" strike="noStrike" baseline="0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</a:t>
          </a: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: (</a:t>
          </a: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+66</a:t>
          </a: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) </a:t>
          </a: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86</a:t>
          </a: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3496900, (</a:t>
          </a: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+66</a:t>
          </a: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)</a:t>
          </a:r>
          <a:r>
            <a:rPr lang="en-US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2</a:t>
          </a:r>
          <a:r>
            <a:rPr lang="th-TH" sz="1600" b="0" i="0" strike="noStrike">
              <a:solidFill>
                <a:srgbClr val="000000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7501205</a:t>
          </a:r>
        </a:p>
        <a:p>
          <a:pPr algn="ctr" rtl="0">
            <a:defRPr sz="1000"/>
          </a:pPr>
          <a:endParaRPr lang="en-US" sz="1600" b="0" i="0" strike="noStrike">
            <a:solidFill>
              <a:srgbClr val="0000FF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  <xdr:twoCellAnchor editAs="oneCell">
    <xdr:from>
      <xdr:col>8</xdr:col>
      <xdr:colOff>933450</xdr:colOff>
      <xdr:row>46</xdr:row>
      <xdr:rowOff>66675</xdr:rowOff>
    </xdr:from>
    <xdr:to>
      <xdr:col>9</xdr:col>
      <xdr:colOff>931545</xdr:colOff>
      <xdr:row>48</xdr:row>
      <xdr:rowOff>48173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62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229350" y="11163300"/>
          <a:ext cx="941070" cy="505373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6</xdr:row>
      <xdr:rowOff>66675</xdr:rowOff>
    </xdr:from>
    <xdr:to>
      <xdr:col>6</xdr:col>
      <xdr:colOff>285750</xdr:colOff>
      <xdr:row>9</xdr:row>
      <xdr:rowOff>3149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04775" y="1600200"/>
          <a:ext cx="3181350" cy="498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อีเมล์: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s_kaewlalai@yahoo.com,salespbkk@gmail.com</a:t>
          </a:r>
        </a:p>
      </xdr:txBody>
    </xdr:sp>
    <xdr:clientData/>
  </xdr:twoCellAnchor>
  <xdr:twoCellAnchor>
    <xdr:from>
      <xdr:col>7</xdr:col>
      <xdr:colOff>1209674</xdr:colOff>
      <xdr:row>6</xdr:row>
      <xdr:rowOff>161925</xdr:rowOff>
    </xdr:from>
    <xdr:to>
      <xdr:col>11</xdr:col>
      <xdr:colOff>247649</xdr:colOff>
      <xdr:row>9</xdr:row>
      <xdr:rowOff>98399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838699" y="1695450"/>
          <a:ext cx="3533775" cy="498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Email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: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s_kaewlalai@yahoo.com,salespbkk@gmail.com</a:t>
          </a:r>
        </a:p>
      </xdr:txBody>
    </xdr:sp>
    <xdr:clientData/>
  </xdr:twoCellAnchor>
  <xdr:twoCellAnchor editAs="oneCell">
    <xdr:from>
      <xdr:col>7</xdr:col>
      <xdr:colOff>1543049</xdr:colOff>
      <xdr:row>0</xdr:row>
      <xdr:rowOff>66674</xdr:rowOff>
    </xdr:from>
    <xdr:to>
      <xdr:col>10</xdr:col>
      <xdr:colOff>76199</xdr:colOff>
      <xdr:row>3</xdr:row>
      <xdr:rowOff>124716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72074" y="66674"/>
          <a:ext cx="2085975" cy="848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2:M59"/>
  <sheetViews>
    <sheetView tabSelected="1" view="pageBreakPreview" zoomScaleSheetLayoutView="100" workbookViewId="0">
      <selection activeCell="H32" sqref="H32"/>
    </sheetView>
  </sheetViews>
  <sheetFormatPr defaultColWidth="9" defaultRowHeight="23.25"/>
  <cols>
    <col min="1" max="1" width="4.7109375" style="1" customWidth="1"/>
    <col min="2" max="2" width="5.28515625" style="1" customWidth="1"/>
    <col min="3" max="3" width="5.7109375" style="1" customWidth="1"/>
    <col min="4" max="4" width="3.28515625" style="1" customWidth="1"/>
    <col min="5" max="5" width="11.28515625" style="1" customWidth="1"/>
    <col min="6" max="6" width="14.7109375" style="1" customWidth="1"/>
    <col min="7" max="7" width="9.42578125" style="1" customWidth="1"/>
    <col min="8" max="8" width="25" style="1" customWidth="1"/>
    <col min="9" max="11" width="14.140625" style="1" customWidth="1"/>
    <col min="12" max="12" width="7.28515625" style="1" customWidth="1"/>
    <col min="13" max="13" width="9" style="1" customWidth="1"/>
    <col min="14" max="16384" width="9" style="1"/>
  </cols>
  <sheetData>
    <row r="2" spans="1:11" ht="20.100000000000001" customHeight="1"/>
    <row r="3" spans="1:11" ht="20.100000000000001" customHeight="1">
      <c r="F3" s="2"/>
    </row>
    <row r="4" spans="1:11" ht="20.100000000000001" customHeight="1">
      <c r="F4" s="2"/>
    </row>
    <row r="5" spans="1:11" ht="20.100000000000001" customHeight="1">
      <c r="F5" s="2"/>
    </row>
    <row r="6" spans="1:11" ht="20.100000000000001" customHeight="1">
      <c r="F6" s="2"/>
    </row>
    <row r="7" spans="1:11" ht="20.100000000000001" customHeight="1">
      <c r="F7" s="2"/>
    </row>
    <row r="8" spans="1:11" ht="20.100000000000001" customHeight="1">
      <c r="F8" s="2"/>
    </row>
    <row r="9" spans="1:11" ht="5.4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3.35" customHeight="1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3.3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s="4" customFormat="1" ht="15" customHeight="1"/>
    <row r="13" spans="1:11" s="4" customFormat="1" ht="20.25" customHeight="1">
      <c r="A13" s="64" t="s">
        <v>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s="4" customFormat="1" ht="21" customHeight="1">
      <c r="A14" s="64" t="s">
        <v>1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s="4" customFormat="1" ht="13.3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s="4" customFormat="1" ht="21" customHeight="1">
      <c r="A16" s="5" t="s">
        <v>2</v>
      </c>
      <c r="B16" s="62"/>
      <c r="C16" s="62"/>
      <c r="D16" s="62"/>
      <c r="E16" s="62"/>
      <c r="F16" s="62"/>
      <c r="G16" s="62"/>
      <c r="J16" s="59" t="s">
        <v>41</v>
      </c>
      <c r="K16" s="62"/>
    </row>
    <row r="17" spans="1:13" s="4" customFormat="1" ht="21" customHeight="1">
      <c r="B17" s="55" t="s">
        <v>45</v>
      </c>
      <c r="I17" s="58" t="s">
        <v>42</v>
      </c>
      <c r="K17" s="5"/>
    </row>
    <row r="18" spans="1:13" s="4" customFormat="1" ht="21" customHeight="1">
      <c r="A18" s="4" t="s">
        <v>47</v>
      </c>
      <c r="B18" s="6"/>
      <c r="I18" s="7"/>
      <c r="J18" s="54"/>
      <c r="K18" s="8"/>
    </row>
    <row r="19" spans="1:13" s="4" customFormat="1" ht="21" customHeight="1">
      <c r="B19" s="4" t="s">
        <v>46</v>
      </c>
      <c r="J19" s="8"/>
      <c r="M19" s="4" t="s">
        <v>3</v>
      </c>
    </row>
    <row r="20" spans="1:13" s="4" customFormat="1" ht="21" customHeight="1">
      <c r="A20" s="9" t="s">
        <v>4</v>
      </c>
      <c r="B20" s="9"/>
      <c r="C20" s="9"/>
      <c r="D20" s="9"/>
      <c r="E20" s="9"/>
      <c r="F20" s="10" t="s">
        <v>48</v>
      </c>
      <c r="G20" s="9"/>
      <c r="J20" s="8"/>
    </row>
    <row r="21" spans="1:13" s="4" customFormat="1" ht="21" customHeight="1">
      <c r="A21" s="11" t="s">
        <v>5</v>
      </c>
      <c r="B21" s="11"/>
      <c r="C21" s="11"/>
      <c r="D21" s="11"/>
      <c r="E21" s="11"/>
      <c r="F21" s="12">
        <v>43046</v>
      </c>
      <c r="G21" s="11"/>
      <c r="J21" s="8"/>
    </row>
    <row r="22" spans="1:13" s="4" customFormat="1" ht="21" customHeight="1">
      <c r="A22" s="9" t="s">
        <v>6</v>
      </c>
      <c r="B22" s="9"/>
      <c r="C22" s="9"/>
      <c r="D22" s="9"/>
      <c r="E22" s="9"/>
      <c r="F22" s="12">
        <f>F21+15</f>
        <v>43061</v>
      </c>
      <c r="G22" s="9"/>
      <c r="J22" s="8"/>
    </row>
    <row r="23" spans="1:13" s="4" customFormat="1" ht="21" customHeight="1">
      <c r="A23" s="4" t="s">
        <v>7</v>
      </c>
      <c r="F23" s="5" t="s">
        <v>35</v>
      </c>
      <c r="J23" s="8"/>
    </row>
    <row r="24" spans="1:13" s="4" customFormat="1" ht="23.45" customHeight="1">
      <c r="A24" s="11" t="s">
        <v>33</v>
      </c>
      <c r="B24" s="11"/>
      <c r="C24" s="11"/>
      <c r="D24" s="11"/>
      <c r="E24" s="11"/>
      <c r="F24" s="13" t="s">
        <v>36</v>
      </c>
      <c r="G24" s="11"/>
      <c r="J24" s="8"/>
    </row>
    <row r="25" spans="1:13" s="4" customFormat="1" ht="21" customHeight="1">
      <c r="A25" s="4" t="s">
        <v>8</v>
      </c>
      <c r="I25" s="8"/>
      <c r="J25" s="8"/>
      <c r="K25" s="5"/>
    </row>
    <row r="26" spans="1:13" ht="6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3" ht="19.5" customHeight="1">
      <c r="A27" s="14" t="s">
        <v>9</v>
      </c>
      <c r="B27" s="65" t="s">
        <v>10</v>
      </c>
      <c r="C27" s="66"/>
      <c r="D27" s="66"/>
      <c r="E27" s="66"/>
      <c r="F27" s="66"/>
      <c r="G27" s="67"/>
      <c r="H27" s="15" t="s">
        <v>30</v>
      </c>
      <c r="I27" s="15" t="s">
        <v>11</v>
      </c>
      <c r="J27" s="15" t="s">
        <v>12</v>
      </c>
      <c r="K27" s="15" t="s">
        <v>13</v>
      </c>
    </row>
    <row r="28" spans="1:13" s="5" customFormat="1" ht="19.5" customHeight="1">
      <c r="A28" s="16" t="s">
        <v>14</v>
      </c>
      <c r="B28" s="68" t="s">
        <v>15</v>
      </c>
      <c r="C28" s="69"/>
      <c r="D28" s="69"/>
      <c r="E28" s="69"/>
      <c r="F28" s="69"/>
      <c r="G28" s="70"/>
      <c r="H28" s="16" t="s">
        <v>31</v>
      </c>
      <c r="I28" s="16" t="s">
        <v>16</v>
      </c>
      <c r="J28" s="16" t="s">
        <v>17</v>
      </c>
      <c r="K28" s="16" t="s">
        <v>18</v>
      </c>
    </row>
    <row r="29" spans="1:13" s="5" customFormat="1" ht="19.5" customHeight="1">
      <c r="A29" s="17">
        <v>1</v>
      </c>
      <c r="B29" s="18" t="s">
        <v>49</v>
      </c>
      <c r="C29" s="19"/>
      <c r="D29" s="20"/>
      <c r="E29" s="21"/>
      <c r="F29" s="21"/>
      <c r="G29" s="22"/>
      <c r="H29" s="25" t="s">
        <v>50</v>
      </c>
      <c r="I29" s="56">
        <v>1</v>
      </c>
      <c r="J29" s="53">
        <v>14</v>
      </c>
      <c r="K29" s="24">
        <f>I29*J29</f>
        <v>14</v>
      </c>
    </row>
    <row r="30" spans="1:13" s="5" customFormat="1" ht="19.5" customHeight="1">
      <c r="A30" s="17"/>
      <c r="B30" s="18"/>
      <c r="C30" s="20"/>
      <c r="D30" s="20"/>
      <c r="E30" s="21"/>
      <c r="F30" s="21"/>
      <c r="G30" s="22"/>
      <c r="H30" s="25"/>
      <c r="I30" s="57"/>
      <c r="J30" s="23"/>
      <c r="K30" s="24"/>
    </row>
    <row r="31" spans="1:13" s="5" customFormat="1" ht="19.5" customHeight="1">
      <c r="A31" s="17"/>
      <c r="B31" s="18"/>
      <c r="C31" s="20"/>
      <c r="D31" s="20"/>
      <c r="E31" s="21"/>
      <c r="F31" s="21"/>
      <c r="G31" s="22"/>
      <c r="H31" s="25"/>
      <c r="I31" s="57"/>
      <c r="J31" s="23"/>
      <c r="K31" s="24"/>
    </row>
    <row r="32" spans="1:13" s="5" customFormat="1" ht="19.5" customHeight="1">
      <c r="A32" s="17"/>
      <c r="B32" s="18"/>
      <c r="C32" s="20"/>
      <c r="D32" s="20"/>
      <c r="E32" s="21"/>
      <c r="F32" s="21"/>
      <c r="G32" s="22"/>
      <c r="H32" s="25"/>
      <c r="I32" s="57"/>
      <c r="J32" s="23"/>
      <c r="K32" s="24"/>
    </row>
    <row r="33" spans="1:12" s="5" customFormat="1" ht="19.5" customHeight="1">
      <c r="A33" s="17"/>
      <c r="B33" s="18"/>
      <c r="C33" s="20"/>
      <c r="D33" s="20"/>
      <c r="E33" s="21"/>
      <c r="F33" s="21"/>
      <c r="G33" s="22"/>
      <c r="H33" s="25"/>
      <c r="I33" s="57"/>
      <c r="J33" s="23"/>
      <c r="K33" s="24"/>
    </row>
    <row r="34" spans="1:12" s="5" customFormat="1" ht="19.5" customHeight="1">
      <c r="A34" s="17"/>
      <c r="B34" s="18"/>
      <c r="C34" s="20"/>
      <c r="D34" s="20"/>
      <c r="E34" s="21"/>
      <c r="F34" s="21"/>
      <c r="G34" s="22"/>
      <c r="H34" s="25"/>
      <c r="I34" s="57"/>
      <c r="J34" s="23"/>
      <c r="K34" s="24"/>
    </row>
    <row r="35" spans="1:12" s="5" customFormat="1" ht="19.5" customHeight="1">
      <c r="A35" s="17"/>
      <c r="B35" s="18"/>
      <c r="C35" s="20"/>
      <c r="D35" s="20"/>
      <c r="E35" s="21"/>
      <c r="F35" s="21"/>
      <c r="G35" s="22"/>
      <c r="H35" s="25"/>
      <c r="I35" s="57"/>
      <c r="J35" s="23"/>
      <c r="K35" s="24"/>
    </row>
    <row r="36" spans="1:12" s="5" customFormat="1" ht="19.5" customHeight="1">
      <c r="A36" s="17"/>
      <c r="B36" s="18"/>
      <c r="C36" s="26"/>
      <c r="D36" s="20"/>
      <c r="E36" s="21"/>
      <c r="F36" s="21"/>
      <c r="G36" s="27"/>
      <c r="H36" s="25"/>
      <c r="I36" s="57"/>
      <c r="J36" s="23"/>
      <c r="K36" s="24"/>
    </row>
    <row r="37" spans="1:12" s="4" customFormat="1" ht="19.5" customHeight="1">
      <c r="A37" s="17"/>
      <c r="B37" s="60"/>
      <c r="C37" s="61"/>
      <c r="D37" s="28"/>
      <c r="E37" s="29"/>
      <c r="F37" s="29"/>
      <c r="G37" s="29"/>
      <c r="H37" s="52"/>
      <c r="I37" s="30"/>
      <c r="J37" s="31"/>
      <c r="K37" s="32"/>
    </row>
    <row r="38" spans="1:12" s="4" customFormat="1" ht="19.5" customHeight="1">
      <c r="A38" s="33" t="s">
        <v>37</v>
      </c>
      <c r="B38" s="19"/>
      <c r="C38" s="19" t="s">
        <v>39</v>
      </c>
      <c r="D38" s="19"/>
      <c r="E38" s="34"/>
      <c r="F38" s="34"/>
      <c r="G38" s="34"/>
      <c r="H38" s="40"/>
      <c r="I38" s="71" t="s">
        <v>19</v>
      </c>
      <c r="J38" s="72"/>
      <c r="K38" s="35">
        <f>SUM(K29:K37)</f>
        <v>14</v>
      </c>
    </row>
    <row r="39" spans="1:12" s="4" customFormat="1" ht="19.5" customHeight="1">
      <c r="A39" s="18"/>
      <c r="C39" s="20" t="s">
        <v>38</v>
      </c>
      <c r="D39" s="20"/>
      <c r="E39" s="27"/>
      <c r="F39" s="27"/>
      <c r="G39" s="27"/>
      <c r="H39" s="6"/>
      <c r="I39" s="36"/>
      <c r="J39" s="36" t="s">
        <v>20</v>
      </c>
      <c r="K39" s="37"/>
    </row>
    <row r="40" spans="1:12" s="4" customFormat="1" ht="19.5" customHeight="1">
      <c r="A40" s="38"/>
      <c r="B40" s="9"/>
      <c r="C40" s="20"/>
      <c r="D40" s="9"/>
      <c r="E40" s="9"/>
      <c r="F40" s="9"/>
      <c r="G40" s="9"/>
      <c r="H40" s="9"/>
      <c r="I40" s="9"/>
      <c r="J40" s="39" t="s">
        <v>21</v>
      </c>
      <c r="K40" s="35">
        <f>K38+K39</f>
        <v>14</v>
      </c>
    </row>
    <row r="41" spans="1:12" s="4" customFormat="1" ht="22.5" customHeight="1">
      <c r="A41" s="63" t="str">
        <f>BAHTTEXT(K40)</f>
        <v>สิบสี่บาทถ้วน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1:12" s="4" customFormat="1" ht="22.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</row>
    <row r="43" spans="1:12" s="4" customFormat="1" ht="19.5" customHeight="1">
      <c r="A43" s="49" t="s">
        <v>28</v>
      </c>
      <c r="B43" s="6"/>
      <c r="C43" s="6"/>
      <c r="D43" s="6"/>
      <c r="E43" s="6"/>
      <c r="F43" s="6"/>
      <c r="G43" s="6"/>
      <c r="H43" s="6"/>
      <c r="I43" s="41"/>
      <c r="J43" s="6"/>
      <c r="K43" s="6"/>
      <c r="L43" s="6"/>
    </row>
    <row r="44" spans="1:12" s="4" customFormat="1" ht="19.5" customHeight="1">
      <c r="A44" s="6"/>
      <c r="B44" s="6" t="s">
        <v>32</v>
      </c>
      <c r="C44" s="6"/>
      <c r="D44" s="6"/>
      <c r="E44" s="6"/>
      <c r="F44" s="6"/>
      <c r="G44" s="6"/>
      <c r="H44" s="41"/>
      <c r="I44" s="41"/>
      <c r="J44" s="6"/>
      <c r="K44" s="6"/>
      <c r="L44" s="6"/>
    </row>
    <row r="45" spans="1:12" s="4" customFormat="1" ht="19.5" customHeight="1">
      <c r="A45" s="6"/>
      <c r="B45" s="6" t="s">
        <v>34</v>
      </c>
      <c r="C45" s="6"/>
      <c r="D45" s="6"/>
      <c r="E45" s="6"/>
      <c r="F45" s="6"/>
      <c r="G45" s="6"/>
      <c r="H45" s="41"/>
      <c r="I45" s="41"/>
      <c r="J45" s="6"/>
      <c r="K45" s="6"/>
      <c r="L45" s="6"/>
    </row>
    <row r="46" spans="1:12" s="4" customFormat="1" ht="19.5" customHeight="1">
      <c r="A46" s="6"/>
      <c r="B46" s="6" t="s">
        <v>29</v>
      </c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s="4" customFormat="1" ht="19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s="4" customFormat="1" ht="21.95" customHeight="1">
      <c r="A48" s="50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3" s="4" customFormat="1" ht="19.5" customHeight="1">
      <c r="A49" s="6"/>
      <c r="B49" s="6"/>
      <c r="C49" s="6" t="s">
        <v>40</v>
      </c>
      <c r="D49" s="6"/>
      <c r="E49" s="6"/>
      <c r="F49" s="6"/>
      <c r="G49" s="6"/>
      <c r="H49" s="6"/>
      <c r="I49" s="6" t="s">
        <v>22</v>
      </c>
      <c r="J49" s="6"/>
      <c r="K49" s="6"/>
      <c r="L49" s="6"/>
    </row>
    <row r="50" spans="1:13" s="4" customFormat="1" ht="19.5" customHeight="1">
      <c r="A50" s="51"/>
      <c r="B50" s="6" t="s">
        <v>23</v>
      </c>
      <c r="C50" s="6"/>
      <c r="D50" s="6"/>
      <c r="E50" s="6"/>
      <c r="F50" s="6"/>
      <c r="G50" s="6"/>
      <c r="H50" s="6"/>
      <c r="I50" s="6" t="s">
        <v>24</v>
      </c>
      <c r="J50" s="6"/>
      <c r="K50" s="6"/>
      <c r="L50" s="6"/>
    </row>
    <row r="51" spans="1:13" s="4" customFormat="1" ht="19.5" customHeight="1">
      <c r="A51" s="51"/>
      <c r="B51" s="6" t="s">
        <v>43</v>
      </c>
      <c r="C51" s="6"/>
      <c r="D51" s="6"/>
      <c r="E51" s="6"/>
      <c r="F51" s="6"/>
      <c r="G51" s="6"/>
      <c r="H51" s="6"/>
      <c r="I51" s="6" t="s">
        <v>44</v>
      </c>
      <c r="J51" s="6"/>
      <c r="K51" s="6"/>
      <c r="L51" s="6"/>
    </row>
    <row r="52" spans="1:13" s="4" customFormat="1" ht="18.75" customHeight="1">
      <c r="A52" s="6"/>
      <c r="B52" s="6" t="s">
        <v>25</v>
      </c>
      <c r="C52" s="6"/>
      <c r="D52" s="6"/>
      <c r="E52" s="6"/>
      <c r="F52" s="6"/>
      <c r="G52" s="6"/>
      <c r="H52" s="6"/>
      <c r="I52" s="6" t="s">
        <v>26</v>
      </c>
      <c r="J52" s="6" t="s">
        <v>27</v>
      </c>
      <c r="K52" s="6"/>
      <c r="L52" s="6"/>
    </row>
    <row r="53" spans="1:13" s="4" customFormat="1" ht="21.95" customHeight="1">
      <c r="A53" s="42"/>
      <c r="I53" s="43"/>
    </row>
    <row r="54" spans="1:13" s="4" customFormat="1" ht="18.75" customHeight="1">
      <c r="I54" s="4" t="s">
        <v>26</v>
      </c>
    </row>
    <row r="55" spans="1:13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</row>
    <row r="56" spans="1:13">
      <c r="A56" s="44"/>
      <c r="H56" s="45"/>
    </row>
    <row r="57" spans="1:13">
      <c r="A57" s="44"/>
      <c r="H57" s="45"/>
    </row>
    <row r="58" spans="1:13">
      <c r="A58" s="46"/>
      <c r="M58" s="4"/>
    </row>
    <row r="59" spans="1:13">
      <c r="A59" s="47"/>
    </row>
  </sheetData>
  <mergeCells count="6">
    <mergeCell ref="A41:K41"/>
    <mergeCell ref="A13:K13"/>
    <mergeCell ref="A14:K14"/>
    <mergeCell ref="B27:G27"/>
    <mergeCell ref="B28:G28"/>
    <mergeCell ref="I38:J38"/>
  </mergeCells>
  <printOptions horizontalCentered="1" verticalCentered="1"/>
  <pageMargins left="0.196850393700787" right="0.196850393700787" top="0.196850393700787" bottom="0.196850393700787" header="0.196850393700787" footer="0.196850393700787"/>
  <pageSetup paperSize="9" scale="81" orientation="portrait" horizontalDpi="1200" verticalDpi="1200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2:M59"/>
  <sheetViews>
    <sheetView view="pageBreakPreview" topLeftCell="A19" zoomScaleSheetLayoutView="100" workbookViewId="0">
      <selection activeCell="H45" sqref="H45"/>
    </sheetView>
  </sheetViews>
  <sheetFormatPr defaultColWidth="9" defaultRowHeight="23.25"/>
  <cols>
    <col min="1" max="1" width="4.7109375" style="1" customWidth="1"/>
    <col min="2" max="2" width="5.28515625" style="1" customWidth="1"/>
    <col min="3" max="3" width="5.7109375" style="1" customWidth="1"/>
    <col min="4" max="4" width="3.28515625" style="1" customWidth="1"/>
    <col min="5" max="5" width="11.28515625" style="1" customWidth="1"/>
    <col min="6" max="6" width="14.7109375" style="1" customWidth="1"/>
    <col min="7" max="7" width="9.42578125" style="1" customWidth="1"/>
    <col min="8" max="8" width="25" style="1" customWidth="1"/>
    <col min="9" max="11" width="14.140625" style="1" customWidth="1"/>
    <col min="12" max="12" width="7.28515625" style="1" customWidth="1"/>
    <col min="13" max="13" width="9" style="1" customWidth="1"/>
    <col min="14" max="16384" width="9" style="1"/>
  </cols>
  <sheetData>
    <row r="2" spans="1:11" ht="20.100000000000001" customHeight="1"/>
    <row r="3" spans="1:11" ht="20.100000000000001" customHeight="1">
      <c r="F3" s="2"/>
    </row>
    <row r="4" spans="1:11" ht="20.100000000000001" customHeight="1">
      <c r="F4" s="2"/>
    </row>
    <row r="5" spans="1:11" ht="20.100000000000001" customHeight="1">
      <c r="F5" s="2"/>
    </row>
    <row r="6" spans="1:11" ht="20.100000000000001" customHeight="1">
      <c r="F6" s="2"/>
    </row>
    <row r="7" spans="1:11" ht="20.100000000000001" customHeight="1">
      <c r="F7" s="2"/>
    </row>
    <row r="8" spans="1:11" ht="20.100000000000001" customHeight="1">
      <c r="F8" s="2"/>
    </row>
    <row r="9" spans="1:11" ht="5.4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3.35" customHeight="1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3.3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s="4" customFormat="1" ht="15" customHeight="1"/>
    <row r="13" spans="1:11" s="4" customFormat="1" ht="20.25" customHeight="1">
      <c r="A13" s="64" t="s">
        <v>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s="4" customFormat="1" ht="21" customHeight="1">
      <c r="A14" s="64" t="s">
        <v>1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s="4" customFormat="1" ht="13.3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s="4" customFormat="1" ht="21" customHeight="1">
      <c r="A16" s="5" t="s">
        <v>2</v>
      </c>
      <c r="B16" s="62"/>
      <c r="C16" s="62"/>
      <c r="D16" s="62"/>
      <c r="E16" s="62"/>
      <c r="F16" s="62"/>
      <c r="G16" s="62"/>
      <c r="J16" s="59" t="s">
        <v>41</v>
      </c>
      <c r="K16" s="62"/>
    </row>
    <row r="17" spans="1:13" s="4" customFormat="1" ht="21" customHeight="1">
      <c r="B17" s="55" t="s">
        <v>45</v>
      </c>
      <c r="I17" s="58" t="s">
        <v>42</v>
      </c>
      <c r="K17" s="5"/>
    </row>
    <row r="18" spans="1:13" s="4" customFormat="1" ht="21" customHeight="1">
      <c r="A18" s="4" t="s">
        <v>47</v>
      </c>
      <c r="B18" s="6"/>
      <c r="I18" s="7"/>
      <c r="J18" s="54"/>
      <c r="K18" s="8"/>
    </row>
    <row r="19" spans="1:13" s="4" customFormat="1" ht="21" customHeight="1">
      <c r="B19" s="4" t="s">
        <v>46</v>
      </c>
      <c r="J19" s="8"/>
      <c r="M19" s="4" t="s">
        <v>3</v>
      </c>
    </row>
    <row r="20" spans="1:13" s="4" customFormat="1" ht="21" customHeight="1">
      <c r="A20" s="9" t="s">
        <v>4</v>
      </c>
      <c r="B20" s="9"/>
      <c r="C20" s="9"/>
      <c r="D20" s="9"/>
      <c r="E20" s="9"/>
      <c r="F20" s="10" t="s">
        <v>48</v>
      </c>
      <c r="G20" s="9"/>
      <c r="J20" s="8"/>
    </row>
    <row r="21" spans="1:13" s="4" customFormat="1" ht="21" customHeight="1">
      <c r="A21" s="11" t="s">
        <v>5</v>
      </c>
      <c r="B21" s="11"/>
      <c r="C21" s="11"/>
      <c r="D21" s="11"/>
      <c r="E21" s="11"/>
      <c r="F21" s="12">
        <v>43046</v>
      </c>
      <c r="G21" s="11"/>
      <c r="J21" s="8"/>
    </row>
    <row r="22" spans="1:13" s="4" customFormat="1" ht="21" customHeight="1">
      <c r="A22" s="9" t="s">
        <v>6</v>
      </c>
      <c r="B22" s="9"/>
      <c r="C22" s="9"/>
      <c r="D22" s="9"/>
      <c r="E22" s="9"/>
      <c r="F22" s="12">
        <f>F21+15</f>
        <v>43061</v>
      </c>
      <c r="G22" s="9"/>
      <c r="J22" s="8"/>
    </row>
    <row r="23" spans="1:13" s="4" customFormat="1" ht="21" customHeight="1">
      <c r="A23" s="4" t="s">
        <v>7</v>
      </c>
      <c r="F23" s="5" t="s">
        <v>35</v>
      </c>
      <c r="J23" s="8"/>
    </row>
    <row r="24" spans="1:13" s="4" customFormat="1" ht="23.45" customHeight="1">
      <c r="A24" s="11" t="s">
        <v>33</v>
      </c>
      <c r="B24" s="11"/>
      <c r="C24" s="11"/>
      <c r="D24" s="11"/>
      <c r="E24" s="11"/>
      <c r="F24" s="13" t="s">
        <v>36</v>
      </c>
      <c r="G24" s="11"/>
      <c r="J24" s="8"/>
    </row>
    <row r="25" spans="1:13" s="4" customFormat="1" ht="21" customHeight="1">
      <c r="A25" s="4" t="s">
        <v>8</v>
      </c>
      <c r="I25" s="8"/>
      <c r="J25" s="8"/>
      <c r="K25" s="5"/>
    </row>
    <row r="26" spans="1:13" ht="6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3" ht="19.5" customHeight="1">
      <c r="A27" s="14" t="s">
        <v>9</v>
      </c>
      <c r="B27" s="65" t="s">
        <v>10</v>
      </c>
      <c r="C27" s="66"/>
      <c r="D27" s="66"/>
      <c r="E27" s="66"/>
      <c r="F27" s="66"/>
      <c r="G27" s="67"/>
      <c r="H27" s="15" t="s">
        <v>30</v>
      </c>
      <c r="I27" s="15" t="s">
        <v>11</v>
      </c>
      <c r="J27" s="15" t="s">
        <v>12</v>
      </c>
      <c r="K27" s="15" t="s">
        <v>13</v>
      </c>
    </row>
    <row r="28" spans="1:13" s="5" customFormat="1" ht="19.5" customHeight="1">
      <c r="A28" s="16" t="s">
        <v>14</v>
      </c>
      <c r="B28" s="68" t="s">
        <v>15</v>
      </c>
      <c r="C28" s="69"/>
      <c r="D28" s="69"/>
      <c r="E28" s="69"/>
      <c r="F28" s="69"/>
      <c r="G28" s="70"/>
      <c r="H28" s="16" t="s">
        <v>31</v>
      </c>
      <c r="I28" s="16" t="s">
        <v>16</v>
      </c>
      <c r="J28" s="16" t="s">
        <v>17</v>
      </c>
      <c r="K28" s="16" t="s">
        <v>18</v>
      </c>
    </row>
    <row r="29" spans="1:13" s="5" customFormat="1" ht="19.5" customHeight="1">
      <c r="A29" s="17">
        <v>1</v>
      </c>
      <c r="B29" s="18" t="s">
        <v>51</v>
      </c>
      <c r="C29" s="19"/>
      <c r="D29" s="20"/>
      <c r="E29" s="21"/>
      <c r="F29" s="21"/>
      <c r="G29" s="22"/>
      <c r="H29" s="25" t="s">
        <v>50</v>
      </c>
      <c r="I29" s="56">
        <v>1</v>
      </c>
      <c r="J29" s="53">
        <v>1.75</v>
      </c>
      <c r="K29" s="24">
        <f>I29*J29</f>
        <v>1.75</v>
      </c>
    </row>
    <row r="30" spans="1:13" s="5" customFormat="1" ht="19.5" customHeight="1">
      <c r="A30" s="17"/>
      <c r="B30" s="18"/>
      <c r="C30" s="20"/>
      <c r="D30" s="20"/>
      <c r="E30" s="21"/>
      <c r="F30" s="21"/>
      <c r="G30" s="22"/>
      <c r="H30" s="25"/>
      <c r="I30" s="57"/>
      <c r="J30" s="23"/>
      <c r="K30" s="24"/>
    </row>
    <row r="31" spans="1:13" s="5" customFormat="1" ht="19.5" customHeight="1">
      <c r="A31" s="17"/>
      <c r="B31" s="18"/>
      <c r="C31" s="20"/>
      <c r="D31" s="20"/>
      <c r="E31" s="21"/>
      <c r="F31" s="21"/>
      <c r="G31" s="22"/>
      <c r="H31" s="25"/>
      <c r="I31" s="57"/>
      <c r="J31" s="23"/>
      <c r="K31" s="24"/>
    </row>
    <row r="32" spans="1:13" s="5" customFormat="1" ht="19.5" customHeight="1">
      <c r="A32" s="17"/>
      <c r="B32" s="18"/>
      <c r="C32" s="20"/>
      <c r="D32" s="20"/>
      <c r="E32" s="21"/>
      <c r="F32" s="21"/>
      <c r="G32" s="22"/>
      <c r="H32" s="25"/>
      <c r="I32" s="57"/>
      <c r="J32" s="23"/>
      <c r="K32" s="24"/>
    </row>
    <row r="33" spans="1:12" s="5" customFormat="1" ht="19.5" customHeight="1">
      <c r="A33" s="17"/>
      <c r="B33" s="18"/>
      <c r="C33" s="20"/>
      <c r="D33" s="20"/>
      <c r="E33" s="21"/>
      <c r="F33" s="21"/>
      <c r="G33" s="22"/>
      <c r="H33" s="25"/>
      <c r="I33" s="57"/>
      <c r="J33" s="23"/>
      <c r="K33" s="24"/>
    </row>
    <row r="34" spans="1:12" s="5" customFormat="1" ht="19.5" customHeight="1">
      <c r="A34" s="17"/>
      <c r="B34" s="18"/>
      <c r="C34" s="20"/>
      <c r="D34" s="20"/>
      <c r="E34" s="21"/>
      <c r="F34" s="21"/>
      <c r="G34" s="22"/>
      <c r="H34" s="25"/>
      <c r="I34" s="57"/>
      <c r="J34" s="23"/>
      <c r="K34" s="24"/>
    </row>
    <row r="35" spans="1:12" s="5" customFormat="1" ht="19.5" customHeight="1">
      <c r="A35" s="17"/>
      <c r="B35" s="18"/>
      <c r="C35" s="20"/>
      <c r="D35" s="20"/>
      <c r="E35" s="21"/>
      <c r="F35" s="21"/>
      <c r="G35" s="22"/>
      <c r="H35" s="25"/>
      <c r="I35" s="57"/>
      <c r="J35" s="23"/>
      <c r="K35" s="24"/>
    </row>
    <row r="36" spans="1:12" s="5" customFormat="1" ht="19.5" customHeight="1">
      <c r="A36" s="17"/>
      <c r="B36" s="18"/>
      <c r="C36" s="26"/>
      <c r="D36" s="20"/>
      <c r="E36" s="21"/>
      <c r="F36" s="21"/>
      <c r="G36" s="27"/>
      <c r="H36" s="25"/>
      <c r="I36" s="57"/>
      <c r="J36" s="23"/>
      <c r="K36" s="24"/>
    </row>
    <row r="37" spans="1:12" s="4" customFormat="1" ht="19.5" customHeight="1">
      <c r="A37" s="17"/>
      <c r="B37" s="60"/>
      <c r="C37" s="61"/>
      <c r="D37" s="28"/>
      <c r="E37" s="29"/>
      <c r="F37" s="29"/>
      <c r="G37" s="29"/>
      <c r="H37" s="52"/>
      <c r="I37" s="30"/>
      <c r="J37" s="31"/>
      <c r="K37" s="32"/>
    </row>
    <row r="38" spans="1:12" s="4" customFormat="1" ht="19.5" customHeight="1">
      <c r="A38" s="33" t="s">
        <v>37</v>
      </c>
      <c r="B38" s="19"/>
      <c r="C38" s="19" t="s">
        <v>52</v>
      </c>
      <c r="D38" s="19"/>
      <c r="E38" s="34"/>
      <c r="F38" s="34"/>
      <c r="G38" s="34"/>
      <c r="H38" s="40"/>
      <c r="I38" s="71" t="s">
        <v>19</v>
      </c>
      <c r="J38" s="72"/>
      <c r="K38" s="35">
        <f>SUM(K29:K37)</f>
        <v>1.75</v>
      </c>
    </row>
    <row r="39" spans="1:12" s="4" customFormat="1" ht="19.5" customHeight="1">
      <c r="A39" s="18"/>
      <c r="C39" s="20" t="s">
        <v>38</v>
      </c>
      <c r="D39" s="20"/>
      <c r="E39" s="27"/>
      <c r="F39" s="27"/>
      <c r="G39" s="27"/>
      <c r="H39" s="6"/>
      <c r="I39" s="36"/>
      <c r="J39" s="36" t="s">
        <v>20</v>
      </c>
      <c r="K39" s="37"/>
    </row>
    <row r="40" spans="1:12" s="4" customFormat="1" ht="19.5" customHeight="1">
      <c r="A40" s="38"/>
      <c r="B40" s="9"/>
      <c r="C40" s="20"/>
      <c r="D40" s="9"/>
      <c r="E40" s="9"/>
      <c r="F40" s="9"/>
      <c r="G40" s="9"/>
      <c r="H40" s="9"/>
      <c r="I40" s="9"/>
      <c r="J40" s="39" t="s">
        <v>21</v>
      </c>
      <c r="K40" s="35">
        <f>K38+K39</f>
        <v>1.75</v>
      </c>
    </row>
    <row r="41" spans="1:12" s="4" customFormat="1" ht="22.5" customHeight="1">
      <c r="A41" s="63" t="str">
        <f>BAHTTEXT(K40)</f>
        <v>หนึ่งบาทเจ็ดสิบห้าสตางค์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1:12" s="4" customFormat="1" ht="22.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</row>
    <row r="43" spans="1:12" s="4" customFormat="1" ht="19.5" customHeight="1">
      <c r="A43" s="49" t="s">
        <v>28</v>
      </c>
      <c r="B43" s="6"/>
      <c r="C43" s="6"/>
      <c r="D43" s="6"/>
      <c r="E43" s="6"/>
      <c r="F43" s="6"/>
      <c r="G43" s="6"/>
      <c r="H43" s="6"/>
      <c r="I43" s="41"/>
      <c r="J43" s="6"/>
      <c r="K43" s="6"/>
      <c r="L43" s="6"/>
    </row>
    <row r="44" spans="1:12" s="4" customFormat="1" ht="19.5" customHeight="1">
      <c r="A44" s="6"/>
      <c r="B44" s="6" t="s">
        <v>32</v>
      </c>
      <c r="C44" s="6"/>
      <c r="D44" s="6"/>
      <c r="E44" s="6"/>
      <c r="F44" s="6"/>
      <c r="G44" s="6"/>
      <c r="H44" s="41"/>
      <c r="I44" s="41"/>
      <c r="J44" s="6"/>
      <c r="K44" s="6"/>
      <c r="L44" s="6"/>
    </row>
    <row r="45" spans="1:12" s="4" customFormat="1" ht="19.5" customHeight="1">
      <c r="A45" s="6"/>
      <c r="B45" s="6" t="s">
        <v>34</v>
      </c>
      <c r="C45" s="6"/>
      <c r="D45" s="6"/>
      <c r="E45" s="6"/>
      <c r="F45" s="6"/>
      <c r="G45" s="6"/>
      <c r="H45" s="41"/>
      <c r="I45" s="41"/>
      <c r="J45" s="6"/>
      <c r="K45" s="6"/>
      <c r="L45" s="6"/>
    </row>
    <row r="46" spans="1:12" s="4" customFormat="1" ht="19.5" customHeight="1">
      <c r="A46" s="6"/>
      <c r="B46" s="6" t="s">
        <v>29</v>
      </c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s="4" customFormat="1" ht="19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s="4" customFormat="1" ht="21.95" customHeight="1">
      <c r="A48" s="50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3" s="4" customFormat="1" ht="19.5" customHeight="1">
      <c r="A49" s="6"/>
      <c r="B49" s="6"/>
      <c r="C49" s="6" t="s">
        <v>40</v>
      </c>
      <c r="D49" s="6"/>
      <c r="E49" s="6"/>
      <c r="F49" s="6"/>
      <c r="G49" s="6"/>
      <c r="H49" s="6"/>
      <c r="I49" s="6" t="s">
        <v>22</v>
      </c>
      <c r="J49" s="6"/>
      <c r="K49" s="6"/>
      <c r="L49" s="6"/>
    </row>
    <row r="50" spans="1:13" s="4" customFormat="1" ht="19.5" customHeight="1">
      <c r="A50" s="51"/>
      <c r="B50" s="6" t="s">
        <v>23</v>
      </c>
      <c r="C50" s="6"/>
      <c r="D50" s="6"/>
      <c r="E50" s="6"/>
      <c r="F50" s="6"/>
      <c r="G50" s="6"/>
      <c r="H50" s="6"/>
      <c r="I50" s="6" t="s">
        <v>24</v>
      </c>
      <c r="J50" s="6"/>
      <c r="K50" s="6"/>
      <c r="L50" s="6"/>
    </row>
    <row r="51" spans="1:13" s="4" customFormat="1" ht="19.5" customHeight="1">
      <c r="A51" s="51"/>
      <c r="B51" s="6" t="s">
        <v>43</v>
      </c>
      <c r="C51" s="6"/>
      <c r="D51" s="6"/>
      <c r="E51" s="6"/>
      <c r="F51" s="6"/>
      <c r="G51" s="6"/>
      <c r="H51" s="6"/>
      <c r="I51" s="6" t="s">
        <v>44</v>
      </c>
      <c r="J51" s="6"/>
      <c r="K51" s="6"/>
      <c r="L51" s="6"/>
    </row>
    <row r="52" spans="1:13" s="4" customFormat="1" ht="18.75" customHeight="1">
      <c r="A52" s="6"/>
      <c r="B52" s="6" t="s">
        <v>25</v>
      </c>
      <c r="C52" s="6"/>
      <c r="D52" s="6"/>
      <c r="E52" s="6"/>
      <c r="F52" s="6"/>
      <c r="G52" s="6"/>
      <c r="H52" s="6"/>
      <c r="I52" s="6" t="s">
        <v>26</v>
      </c>
      <c r="J52" s="6" t="s">
        <v>27</v>
      </c>
      <c r="K52" s="6"/>
      <c r="L52" s="6"/>
    </row>
    <row r="53" spans="1:13" s="4" customFormat="1" ht="21.95" customHeight="1">
      <c r="A53" s="42"/>
      <c r="I53" s="43"/>
    </row>
    <row r="54" spans="1:13" s="4" customFormat="1" ht="18.75" customHeight="1">
      <c r="I54" s="4" t="s">
        <v>26</v>
      </c>
    </row>
    <row r="55" spans="1:13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</row>
    <row r="56" spans="1:13">
      <c r="A56" s="44"/>
      <c r="H56" s="45"/>
    </row>
    <row r="57" spans="1:13">
      <c r="A57" s="44"/>
      <c r="H57" s="45"/>
    </row>
    <row r="58" spans="1:13">
      <c r="A58" s="46"/>
      <c r="M58" s="4"/>
    </row>
    <row r="59" spans="1:13">
      <c r="A59" s="47"/>
    </row>
  </sheetData>
  <mergeCells count="6">
    <mergeCell ref="A41:K41"/>
    <mergeCell ref="A13:K13"/>
    <mergeCell ref="A14:K14"/>
    <mergeCell ref="B27:G27"/>
    <mergeCell ref="B28:G28"/>
    <mergeCell ref="I38:J38"/>
  </mergeCells>
  <printOptions horizontalCentered="1" verticalCentered="1"/>
  <pageMargins left="0.196850393700787" right="0.196850393700787" top="0.196850393700787" bottom="0.196850393700787" header="0.196850393700787" footer="0.196850393700787"/>
  <pageSetup paperSize="9" scale="81" orientation="portrait" horizontalDpi="1200" verticalDpi="1200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2:M59"/>
  <sheetViews>
    <sheetView view="pageBreakPreview" topLeftCell="A25" zoomScaleSheetLayoutView="100" workbookViewId="0">
      <selection activeCell="G43" sqref="G43"/>
    </sheetView>
  </sheetViews>
  <sheetFormatPr defaultColWidth="9" defaultRowHeight="23.25"/>
  <cols>
    <col min="1" max="1" width="4.7109375" style="1" customWidth="1"/>
    <col min="2" max="2" width="5.28515625" style="1" customWidth="1"/>
    <col min="3" max="3" width="5.7109375" style="1" customWidth="1"/>
    <col min="4" max="4" width="3.28515625" style="1" customWidth="1"/>
    <col min="5" max="5" width="11.28515625" style="1" customWidth="1"/>
    <col min="6" max="6" width="14.7109375" style="1" customWidth="1"/>
    <col min="7" max="7" width="9.42578125" style="1" customWidth="1"/>
    <col min="8" max="8" width="25" style="1" customWidth="1"/>
    <col min="9" max="11" width="14.140625" style="1" customWidth="1"/>
    <col min="12" max="12" width="7.28515625" style="1" customWidth="1"/>
    <col min="13" max="13" width="9" style="1" customWidth="1"/>
    <col min="14" max="16384" width="9" style="1"/>
  </cols>
  <sheetData>
    <row r="2" spans="1:11" ht="20.100000000000001" customHeight="1"/>
    <row r="3" spans="1:11" ht="20.100000000000001" customHeight="1">
      <c r="F3" s="2"/>
    </row>
    <row r="4" spans="1:11" ht="20.100000000000001" customHeight="1">
      <c r="F4" s="2"/>
    </row>
    <row r="5" spans="1:11" ht="20.100000000000001" customHeight="1">
      <c r="F5" s="2"/>
    </row>
    <row r="6" spans="1:11" ht="20.100000000000001" customHeight="1">
      <c r="F6" s="2"/>
    </row>
    <row r="7" spans="1:11" ht="20.100000000000001" customHeight="1">
      <c r="F7" s="2"/>
    </row>
    <row r="8" spans="1:11" ht="20.100000000000001" customHeight="1">
      <c r="F8" s="2"/>
    </row>
    <row r="9" spans="1:11" ht="5.4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3.35" customHeight="1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3.3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s="4" customFormat="1" ht="15" customHeight="1"/>
    <row r="13" spans="1:11" s="4" customFormat="1" ht="20.25" customHeight="1">
      <c r="A13" s="64" t="s">
        <v>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s="4" customFormat="1" ht="21" customHeight="1">
      <c r="A14" s="64" t="s">
        <v>1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s="4" customFormat="1" ht="13.3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s="4" customFormat="1" ht="21" customHeight="1">
      <c r="A16" s="5" t="s">
        <v>2</v>
      </c>
      <c r="B16" s="62"/>
      <c r="C16" s="62"/>
      <c r="D16" s="62"/>
      <c r="E16" s="62"/>
      <c r="F16" s="62"/>
      <c r="G16" s="62"/>
      <c r="J16" s="59" t="s">
        <v>41</v>
      </c>
      <c r="K16" s="62"/>
    </row>
    <row r="17" spans="1:13" s="4" customFormat="1" ht="21" customHeight="1">
      <c r="B17" s="55" t="s">
        <v>45</v>
      </c>
      <c r="I17" s="58" t="s">
        <v>42</v>
      </c>
      <c r="K17" s="5"/>
    </row>
    <row r="18" spans="1:13" s="4" customFormat="1" ht="21" customHeight="1">
      <c r="A18" s="4" t="s">
        <v>47</v>
      </c>
      <c r="B18" s="6"/>
      <c r="I18" s="7"/>
      <c r="J18" s="54"/>
      <c r="K18" s="8"/>
    </row>
    <row r="19" spans="1:13" s="4" customFormat="1" ht="21" customHeight="1">
      <c r="B19" s="4" t="s">
        <v>46</v>
      </c>
      <c r="J19" s="8"/>
      <c r="M19" s="4" t="s">
        <v>3</v>
      </c>
    </row>
    <row r="20" spans="1:13" s="4" customFormat="1" ht="21" customHeight="1">
      <c r="A20" s="9" t="s">
        <v>4</v>
      </c>
      <c r="B20" s="9"/>
      <c r="C20" s="9"/>
      <c r="D20" s="9"/>
      <c r="E20" s="9"/>
      <c r="F20" s="10" t="s">
        <v>48</v>
      </c>
      <c r="G20" s="9"/>
      <c r="J20" s="8"/>
    </row>
    <row r="21" spans="1:13" s="4" customFormat="1" ht="21" customHeight="1">
      <c r="A21" s="11" t="s">
        <v>5</v>
      </c>
      <c r="B21" s="11"/>
      <c r="C21" s="11"/>
      <c r="D21" s="11"/>
      <c r="E21" s="11"/>
      <c r="F21" s="12">
        <v>43046</v>
      </c>
      <c r="G21" s="11"/>
      <c r="J21" s="8"/>
    </row>
    <row r="22" spans="1:13" s="4" customFormat="1" ht="21" customHeight="1">
      <c r="A22" s="9" t="s">
        <v>6</v>
      </c>
      <c r="B22" s="9"/>
      <c r="C22" s="9"/>
      <c r="D22" s="9"/>
      <c r="E22" s="9"/>
      <c r="F22" s="12">
        <f>F21+15</f>
        <v>43061</v>
      </c>
      <c r="G22" s="9"/>
      <c r="J22" s="8"/>
    </row>
    <row r="23" spans="1:13" s="4" customFormat="1" ht="21" customHeight="1">
      <c r="A23" s="4" t="s">
        <v>7</v>
      </c>
      <c r="F23" s="5" t="s">
        <v>35</v>
      </c>
      <c r="J23" s="8"/>
    </row>
    <row r="24" spans="1:13" s="4" customFormat="1" ht="23.45" customHeight="1">
      <c r="A24" s="11" t="s">
        <v>33</v>
      </c>
      <c r="B24" s="11"/>
      <c r="C24" s="11"/>
      <c r="D24" s="11"/>
      <c r="E24" s="11"/>
      <c r="F24" s="13" t="s">
        <v>36</v>
      </c>
      <c r="G24" s="11"/>
      <c r="J24" s="8"/>
    </row>
    <row r="25" spans="1:13" s="4" customFormat="1" ht="21" customHeight="1">
      <c r="A25" s="4" t="s">
        <v>8</v>
      </c>
      <c r="I25" s="8"/>
      <c r="J25" s="8"/>
      <c r="K25" s="5"/>
    </row>
    <row r="26" spans="1:13" ht="6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3" ht="19.5" customHeight="1">
      <c r="A27" s="14" t="s">
        <v>9</v>
      </c>
      <c r="B27" s="65" t="s">
        <v>10</v>
      </c>
      <c r="C27" s="66"/>
      <c r="D27" s="66"/>
      <c r="E27" s="66"/>
      <c r="F27" s="66"/>
      <c r="G27" s="67"/>
      <c r="H27" s="15" t="s">
        <v>30</v>
      </c>
      <c r="I27" s="15" t="s">
        <v>11</v>
      </c>
      <c r="J27" s="15" t="s">
        <v>12</v>
      </c>
      <c r="K27" s="15" t="s">
        <v>13</v>
      </c>
    </row>
    <row r="28" spans="1:13" s="5" customFormat="1" ht="19.5" customHeight="1">
      <c r="A28" s="16" t="s">
        <v>14</v>
      </c>
      <c r="B28" s="68" t="s">
        <v>15</v>
      </c>
      <c r="C28" s="69"/>
      <c r="D28" s="69"/>
      <c r="E28" s="69"/>
      <c r="F28" s="69"/>
      <c r="G28" s="70"/>
      <c r="H28" s="16" t="s">
        <v>31</v>
      </c>
      <c r="I28" s="16" t="s">
        <v>16</v>
      </c>
      <c r="J28" s="16" t="s">
        <v>17</v>
      </c>
      <c r="K28" s="16" t="s">
        <v>18</v>
      </c>
    </row>
    <row r="29" spans="1:13" s="5" customFormat="1" ht="19.5" customHeight="1">
      <c r="A29" s="17">
        <v>1</v>
      </c>
      <c r="B29" s="18" t="s">
        <v>53</v>
      </c>
      <c r="C29" s="19"/>
      <c r="D29" s="20"/>
      <c r="E29" s="21"/>
      <c r="F29" s="21"/>
      <c r="G29" s="22"/>
      <c r="H29" s="25" t="s">
        <v>50</v>
      </c>
      <c r="I29" s="56">
        <v>1</v>
      </c>
      <c r="J29" s="53">
        <v>1.4</v>
      </c>
      <c r="K29" s="24">
        <f>I29*J29</f>
        <v>1.4</v>
      </c>
    </row>
    <row r="30" spans="1:13" s="5" customFormat="1" ht="19.5" customHeight="1">
      <c r="A30" s="17"/>
      <c r="B30" s="18"/>
      <c r="C30" s="20"/>
      <c r="D30" s="20"/>
      <c r="E30" s="21"/>
      <c r="F30" s="21"/>
      <c r="G30" s="22"/>
      <c r="H30" s="25"/>
      <c r="I30" s="57"/>
      <c r="J30" s="23"/>
      <c r="K30" s="24"/>
    </row>
    <row r="31" spans="1:13" s="5" customFormat="1" ht="19.5" customHeight="1">
      <c r="A31" s="17"/>
      <c r="B31" s="18"/>
      <c r="C31" s="20"/>
      <c r="D31" s="20"/>
      <c r="E31" s="21"/>
      <c r="F31" s="21"/>
      <c r="G31" s="22"/>
      <c r="H31" s="25"/>
      <c r="I31" s="57"/>
      <c r="J31" s="23"/>
      <c r="K31" s="24"/>
    </row>
    <row r="32" spans="1:13" s="5" customFormat="1" ht="19.5" customHeight="1">
      <c r="A32" s="17"/>
      <c r="B32" s="18"/>
      <c r="C32" s="20"/>
      <c r="D32" s="20"/>
      <c r="E32" s="21"/>
      <c r="F32" s="21"/>
      <c r="G32" s="22"/>
      <c r="H32" s="25"/>
      <c r="I32" s="57"/>
      <c r="J32" s="23"/>
      <c r="K32" s="24"/>
    </row>
    <row r="33" spans="1:12" s="5" customFormat="1" ht="19.5" customHeight="1">
      <c r="A33" s="17"/>
      <c r="B33" s="18"/>
      <c r="C33" s="20"/>
      <c r="D33" s="20"/>
      <c r="E33" s="21"/>
      <c r="F33" s="21"/>
      <c r="G33" s="22"/>
      <c r="H33" s="25"/>
      <c r="I33" s="57"/>
      <c r="J33" s="23"/>
      <c r="K33" s="24"/>
    </row>
    <row r="34" spans="1:12" s="5" customFormat="1" ht="19.5" customHeight="1">
      <c r="A34" s="17"/>
      <c r="B34" s="18"/>
      <c r="C34" s="20"/>
      <c r="D34" s="20"/>
      <c r="E34" s="21"/>
      <c r="F34" s="21"/>
      <c r="G34" s="22"/>
      <c r="H34" s="25"/>
      <c r="I34" s="57"/>
      <c r="J34" s="23"/>
      <c r="K34" s="24"/>
    </row>
    <row r="35" spans="1:12" s="5" customFormat="1" ht="19.5" customHeight="1">
      <c r="A35" s="17"/>
      <c r="B35" s="18"/>
      <c r="C35" s="20"/>
      <c r="D35" s="20"/>
      <c r="E35" s="21"/>
      <c r="F35" s="21"/>
      <c r="G35" s="22"/>
      <c r="H35" s="25"/>
      <c r="I35" s="57"/>
      <c r="J35" s="23"/>
      <c r="K35" s="24"/>
    </row>
    <row r="36" spans="1:12" s="5" customFormat="1" ht="19.5" customHeight="1">
      <c r="A36" s="17"/>
      <c r="B36" s="18"/>
      <c r="C36" s="26"/>
      <c r="D36" s="20"/>
      <c r="E36" s="21"/>
      <c r="F36" s="21"/>
      <c r="G36" s="27"/>
      <c r="H36" s="25"/>
      <c r="I36" s="57"/>
      <c r="J36" s="23"/>
      <c r="K36" s="24"/>
    </row>
    <row r="37" spans="1:12" s="4" customFormat="1" ht="19.5" customHeight="1">
      <c r="A37" s="17"/>
      <c r="B37" s="60"/>
      <c r="C37" s="61"/>
      <c r="D37" s="28"/>
      <c r="E37" s="29"/>
      <c r="F37" s="29"/>
      <c r="G37" s="29"/>
      <c r="H37" s="52"/>
      <c r="I37" s="30"/>
      <c r="J37" s="31"/>
      <c r="K37" s="32"/>
    </row>
    <row r="38" spans="1:12" s="4" customFormat="1" ht="19.5" customHeight="1">
      <c r="A38" s="33" t="s">
        <v>37</v>
      </c>
      <c r="B38" s="19"/>
      <c r="C38" s="19" t="s">
        <v>52</v>
      </c>
      <c r="D38" s="19"/>
      <c r="E38" s="34"/>
      <c r="F38" s="34"/>
      <c r="G38" s="34"/>
      <c r="H38" s="40"/>
      <c r="I38" s="71" t="s">
        <v>19</v>
      </c>
      <c r="J38" s="72"/>
      <c r="K38" s="35">
        <f>SUM(K29:K37)</f>
        <v>1.4</v>
      </c>
    </row>
    <row r="39" spans="1:12" s="4" customFormat="1" ht="19.5" customHeight="1">
      <c r="A39" s="18"/>
      <c r="C39" s="20" t="s">
        <v>38</v>
      </c>
      <c r="D39" s="20"/>
      <c r="E39" s="27"/>
      <c r="F39" s="27"/>
      <c r="G39" s="27"/>
      <c r="H39" s="6"/>
      <c r="I39" s="36"/>
      <c r="J39" s="36" t="s">
        <v>20</v>
      </c>
      <c r="K39" s="37"/>
    </row>
    <row r="40" spans="1:12" s="4" customFormat="1" ht="19.5" customHeight="1">
      <c r="A40" s="38"/>
      <c r="B40" s="9"/>
      <c r="C40" s="20"/>
      <c r="D40" s="9"/>
      <c r="E40" s="9"/>
      <c r="F40" s="9"/>
      <c r="G40" s="9"/>
      <c r="H40" s="9"/>
      <c r="I40" s="9"/>
      <c r="J40" s="39" t="s">
        <v>21</v>
      </c>
      <c r="K40" s="35">
        <f>K38+K39</f>
        <v>1.4</v>
      </c>
    </row>
    <row r="41" spans="1:12" s="4" customFormat="1" ht="22.5" customHeight="1">
      <c r="A41" s="63" t="str">
        <f>BAHTTEXT(K40)</f>
        <v>หนึ่งบาทสี่สิบสตางค์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1:12" s="4" customFormat="1" ht="22.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</row>
    <row r="43" spans="1:12" s="4" customFormat="1" ht="19.5" customHeight="1">
      <c r="A43" s="49" t="s">
        <v>28</v>
      </c>
      <c r="B43" s="6"/>
      <c r="C43" s="6"/>
      <c r="D43" s="6"/>
      <c r="E43" s="6"/>
      <c r="F43" s="6"/>
      <c r="G43" s="6"/>
      <c r="H43" s="6"/>
      <c r="I43" s="41"/>
      <c r="J43" s="6"/>
      <c r="K43" s="6"/>
      <c r="L43" s="6"/>
    </row>
    <row r="44" spans="1:12" s="4" customFormat="1" ht="19.5" customHeight="1">
      <c r="A44" s="6"/>
      <c r="B44" s="6" t="s">
        <v>32</v>
      </c>
      <c r="C44" s="6"/>
      <c r="D44" s="6"/>
      <c r="E44" s="6"/>
      <c r="F44" s="6"/>
      <c r="G44" s="6"/>
      <c r="H44" s="41"/>
      <c r="I44" s="41"/>
      <c r="J44" s="6"/>
      <c r="K44" s="6"/>
      <c r="L44" s="6"/>
    </row>
    <row r="45" spans="1:12" s="4" customFormat="1" ht="19.5" customHeight="1">
      <c r="A45" s="6"/>
      <c r="B45" s="6" t="s">
        <v>34</v>
      </c>
      <c r="C45" s="6"/>
      <c r="D45" s="6"/>
      <c r="E45" s="6"/>
      <c r="F45" s="6"/>
      <c r="G45" s="6"/>
      <c r="H45" s="41"/>
      <c r="I45" s="41"/>
      <c r="J45" s="6"/>
      <c r="K45" s="6"/>
      <c r="L45" s="6"/>
    </row>
    <row r="46" spans="1:12" s="4" customFormat="1" ht="19.5" customHeight="1">
      <c r="A46" s="6"/>
      <c r="B46" s="6" t="s">
        <v>29</v>
      </c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s="4" customFormat="1" ht="19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s="4" customFormat="1" ht="21.95" customHeight="1">
      <c r="A48" s="50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3" s="4" customFormat="1" ht="19.5" customHeight="1">
      <c r="A49" s="6"/>
      <c r="B49" s="6"/>
      <c r="C49" s="6" t="s">
        <v>40</v>
      </c>
      <c r="D49" s="6"/>
      <c r="E49" s="6"/>
      <c r="F49" s="6"/>
      <c r="G49" s="6"/>
      <c r="H49" s="6"/>
      <c r="I49" s="6" t="s">
        <v>22</v>
      </c>
      <c r="J49" s="6"/>
      <c r="K49" s="6"/>
      <c r="L49" s="6"/>
    </row>
    <row r="50" spans="1:13" s="4" customFormat="1" ht="19.5" customHeight="1">
      <c r="A50" s="51"/>
      <c r="B50" s="6" t="s">
        <v>23</v>
      </c>
      <c r="C50" s="6"/>
      <c r="D50" s="6"/>
      <c r="E50" s="6"/>
      <c r="F50" s="6"/>
      <c r="G50" s="6"/>
      <c r="H50" s="6"/>
      <c r="I50" s="6" t="s">
        <v>24</v>
      </c>
      <c r="J50" s="6"/>
      <c r="K50" s="6"/>
      <c r="L50" s="6"/>
    </row>
    <row r="51" spans="1:13" s="4" customFormat="1" ht="19.5" customHeight="1">
      <c r="A51" s="51"/>
      <c r="B51" s="6" t="s">
        <v>43</v>
      </c>
      <c r="C51" s="6"/>
      <c r="D51" s="6"/>
      <c r="E51" s="6"/>
      <c r="F51" s="6"/>
      <c r="G51" s="6"/>
      <c r="H51" s="6"/>
      <c r="I51" s="6" t="s">
        <v>44</v>
      </c>
      <c r="J51" s="6"/>
      <c r="K51" s="6"/>
      <c r="L51" s="6"/>
    </row>
    <row r="52" spans="1:13" s="4" customFormat="1" ht="18.75" customHeight="1">
      <c r="A52" s="6"/>
      <c r="B52" s="6" t="s">
        <v>25</v>
      </c>
      <c r="C52" s="6"/>
      <c r="D52" s="6"/>
      <c r="E52" s="6"/>
      <c r="F52" s="6"/>
      <c r="G52" s="6"/>
      <c r="H52" s="6"/>
      <c r="I52" s="6" t="s">
        <v>26</v>
      </c>
      <c r="J52" s="6" t="s">
        <v>27</v>
      </c>
      <c r="K52" s="6"/>
      <c r="L52" s="6"/>
    </row>
    <row r="53" spans="1:13" s="4" customFormat="1" ht="21.95" customHeight="1">
      <c r="A53" s="42"/>
      <c r="I53" s="43"/>
    </row>
    <row r="54" spans="1:13" s="4" customFormat="1" ht="18.75" customHeight="1">
      <c r="I54" s="4" t="s">
        <v>26</v>
      </c>
    </row>
    <row r="55" spans="1:13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</row>
    <row r="56" spans="1:13">
      <c r="A56" s="44"/>
      <c r="H56" s="45"/>
    </row>
    <row r="57" spans="1:13">
      <c r="A57" s="44"/>
      <c r="H57" s="45"/>
    </row>
    <row r="58" spans="1:13">
      <c r="A58" s="46"/>
      <c r="M58" s="4"/>
    </row>
    <row r="59" spans="1:13">
      <c r="A59" s="47"/>
    </row>
  </sheetData>
  <mergeCells count="6">
    <mergeCell ref="A41:K41"/>
    <mergeCell ref="A13:K13"/>
    <mergeCell ref="A14:K14"/>
    <mergeCell ref="B27:G27"/>
    <mergeCell ref="B28:G28"/>
    <mergeCell ref="I38:J38"/>
  </mergeCells>
  <printOptions horizontalCentered="1" verticalCentered="1"/>
  <pageMargins left="0.196850393700787" right="0.196850393700787" top="0.196850393700787" bottom="0.196850393700787" header="0.196850393700787" footer="0.196850393700787"/>
  <pageSetup paperSize="9" scale="81" orientation="portrait" horizontalDpi="1200" verticalDpi="120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PAD </vt:lpstr>
      <vt:lpstr>PAD  150X968</vt:lpstr>
      <vt:lpstr>PAD  100X968 </vt:lpstr>
      <vt:lpstr>'PAD '!Print_Area</vt:lpstr>
      <vt:lpstr>'PAD  100X968 '!Print_Area</vt:lpstr>
      <vt:lpstr>'PAD  150X968'!Print_Area</vt:lpstr>
    </vt:vector>
  </TitlesOfParts>
  <Company>DHL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Sarawuth Kaewlalai (DHL TH)</dc:creator>
  <cp:lastModifiedBy>Windows User</cp:lastModifiedBy>
  <cp:lastPrinted>2017-11-16T09:40:43Z</cp:lastPrinted>
  <dcterms:created xsi:type="dcterms:W3CDTF">2016-06-02T15:54:38Z</dcterms:created>
  <dcterms:modified xsi:type="dcterms:W3CDTF">2017-11-16T09:41:22Z</dcterms:modified>
</cp:coreProperties>
</file>